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<sst xmlns="http://schemas.openxmlformats.org/spreadsheetml/2006/main" count="22" uniqueCount="19">
  <si>
    <t xml:space="preserve">Sensitivität:</t>
  </si>
  <si>
    <t xml:space="preserve">Spezifität:</t>
  </si>
  <si>
    <t xml:space="preserve">Bevölkerung:</t>
  </si>
  <si>
    <t xml:space="preserve">Anteil krank:</t>
  </si>
  <si>
    <t xml:space="preserve">W(K):</t>
  </si>
  <si>
    <t xml:space="preserve">W(G):</t>
  </si>
  <si>
    <t xml:space="preserve">W(P|K):</t>
  </si>
  <si>
    <t xml:space="preserve">W(N|K):</t>
  </si>
  <si>
    <t xml:space="preserve">W(N|G):</t>
  </si>
  <si>
    <t xml:space="preserve">W(P|G):</t>
  </si>
  <si>
    <t xml:space="preserve">W(K|P):</t>
  </si>
  <si>
    <t xml:space="preserve">W(K|N):</t>
  </si>
  <si>
    <t xml:space="preserve">W(G|P):</t>
  </si>
  <si>
    <t xml:space="preserve">W(G|N):</t>
  </si>
  <si>
    <t xml:space="preserve">Die Wahrscheinlichkeit krank zu sein, wenn der Test positiv ist beträgt:</t>
  </si>
  <si>
    <t xml:space="preserve">%</t>
  </si>
  <si>
    <t xml:space="preserve">Die Wahrscheinlichkeit gesund zu sein, wenn der Test positiv ist beträgt:</t>
  </si>
  <si>
    <t xml:space="preserve">Die Wahrscheinlichkeit gesund zu sein, wenn der Test negativ ist beträgt:</t>
  </si>
  <si>
    <t xml:space="preserve">Die Wahrscheinlichkeit krank zu sein, wenn der Test negativ ist beträgt: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</si>
</sst>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D10" activeCellId="0" sqref="D10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n">
        <v>99.2</v>
      </c>
    </row>
    <row r="2" customFormat="false" ht="12.8" hidden="false" customHeight="false" outlineLevel="0" collapsed="false">
      <c r="A2" s="0" t="s">
        <v>1</v>
      </c>
      <c r="B2" s="0" t="n">
        <v>95.5</v>
      </c>
    </row>
    <row r="3" customFormat="false" ht="12.8" hidden="false" customHeight="false" outlineLevel="0" collapsed="false">
      <c r="A3" s="0" t="s">
        <v>2</v>
      </c>
      <c r="B3" s="0" t="n">
        <v>8877637</v>
      </c>
    </row>
    <row r="4" customFormat="false" ht="12.8" hidden="false" customHeight="false" outlineLevel="0" collapsed="false">
      <c r="A4" s="0" t="s">
        <v>3</v>
      </c>
      <c r="B4" s="0" t="n">
        <v>4430</v>
      </c>
    </row>
    <row r="6" customFormat="false" ht="12.8" hidden="false" customHeight="false" outlineLevel="0" collapsed="false">
      <c r="A6" s="0" t="s">
        <v>4</v>
      </c>
      <c r="B6" s="0" t="n">
        <f aca="false">B4 / B3</f>
        <v>0.00049900666134468</v>
      </c>
    </row>
    <row r="7" customFormat="false" ht="12.8" hidden="false" customHeight="false" outlineLevel="0" collapsed="false">
      <c r="A7" s="0" t="s">
        <v>5</v>
      </c>
      <c r="B7" s="0" t="n">
        <f aca="false">1 - B6</f>
        <v>0.999500993338655</v>
      </c>
    </row>
    <row r="8" customFormat="false" ht="12.8" hidden="false" customHeight="false" outlineLevel="0" collapsed="false">
      <c r="A8" s="0" t="s">
        <v>6</v>
      </c>
      <c r="B8" s="0" t="n">
        <f aca="false">B1/100</f>
        <v>0.992</v>
      </c>
    </row>
    <row r="9" customFormat="false" ht="12.8" hidden="false" customHeight="false" outlineLevel="0" collapsed="false">
      <c r="A9" s="0" t="s">
        <v>7</v>
      </c>
      <c r="B9" s="0" t="n">
        <f aca="false">1-B8</f>
        <v>0.00800000000000001</v>
      </c>
    </row>
    <row r="10" customFormat="false" ht="12.8" hidden="false" customHeight="false" outlineLevel="0" collapsed="false">
      <c r="A10" s="0" t="s">
        <v>8</v>
      </c>
      <c r="B10" s="0" t="n">
        <f aca="false">B2/100</f>
        <v>0.955</v>
      </c>
    </row>
    <row r="11" customFormat="false" ht="12.8" hidden="false" customHeight="false" outlineLevel="0" collapsed="false">
      <c r="A11" s="0" t="s">
        <v>9</v>
      </c>
      <c r="B11" s="0" t="n">
        <f aca="false">1-B10</f>
        <v>0.045</v>
      </c>
    </row>
    <row r="13" customFormat="false" ht="12.8" hidden="false" customHeight="false" outlineLevel="0" collapsed="false">
      <c r="A13" s="0" t="s">
        <v>10</v>
      </c>
      <c r="B13" s="0" t="n">
        <f aca="false">(B8*B6)/((B8*B6)+(B11*B7))</f>
        <v>0.0108860072004709</v>
      </c>
    </row>
    <row r="14" customFormat="false" ht="12.8" hidden="false" customHeight="false" outlineLevel="0" collapsed="false">
      <c r="A14" s="0" t="s">
        <v>11</v>
      </c>
      <c r="B14" s="0" t="n">
        <f aca="false">(B9*B6)/((B9*B6)+(B10*B7))</f>
        <v>4.18222999211481E-006</v>
      </c>
    </row>
    <row r="15" customFormat="false" ht="12.8" hidden="false" customHeight="false" outlineLevel="0" collapsed="false">
      <c r="A15" s="0" t="s">
        <v>12</v>
      </c>
      <c r="B15" s="0" t="n">
        <f aca="false">1-B13</f>
        <v>0.989113992799529</v>
      </c>
    </row>
    <row r="16" customFormat="false" ht="12.8" hidden="false" customHeight="false" outlineLevel="0" collapsed="false">
      <c r="A16" s="0" t="s">
        <v>13</v>
      </c>
      <c r="B16" s="0" t="n">
        <f aca="false">1-B14</f>
        <v>0.999995817770008</v>
      </c>
    </row>
    <row r="18" customFormat="false" ht="12.8" hidden="false" customHeight="false" outlineLevel="0" collapsed="false">
      <c r="A18" s="0" t="s">
        <v>14</v>
      </c>
      <c r="G18" s="0" t="n">
        <f aca="false">B13*100</f>
        <v>1.08860072004709</v>
      </c>
      <c r="H18" s="1" t="s">
        <v>15</v>
      </c>
    </row>
    <row r="19" customFormat="false" ht="12.8" hidden="false" customHeight="false" outlineLevel="0" collapsed="false">
      <c r="A19" s="0" t="s">
        <v>16</v>
      </c>
      <c r="G19" s="0" t="n">
        <f aca="false">B15*100</f>
        <v>98.9113992799529</v>
      </c>
      <c r="H19" s="0" t="s">
        <v>15</v>
      </c>
    </row>
    <row r="20" customFormat="false" ht="12.8" hidden="false" customHeight="false" outlineLevel="0" collapsed="false">
      <c r="A20" s="0" t="s">
        <v>17</v>
      </c>
      <c r="G20" s="0" t="n">
        <f aca="false">B16*100</f>
        <v>99.9995817770008</v>
      </c>
      <c r="H20" s="0" t="s">
        <v>15</v>
      </c>
    </row>
    <row r="21" customFormat="false" ht="12.8" hidden="false" customHeight="false" outlineLevel="0" collapsed="false">
      <c r="A21" s="0" t="s">
        <v>18</v>
      </c>
      <c r="G21" s="0" t="n">
        <f aca="false">B14*100</f>
        <v>0.000418222999211481</v>
      </c>
      <c r="H21" s="0" t="s">
        <v>15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de-AT</dc:language>
  <cp:lastModifiedBy/>
  <dcterms:modified xsi:type="dcterms:W3CDTF">2021-06-11T13:43:28Z</dcterms:modified>
  <cp:revision>4</cp:revision>
  <dc:subject/>
  <dc:title/>
</cp:coreProperties>
</file>